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RHIIV (R)\Arhiiv\2024\3-1 Eelarve dokumendid\"/>
    </mc:Choice>
  </mc:AlternateContent>
  <xr:revisionPtr revIDLastSave="0" documentId="8_{8DA70474-C2E7-441C-ACD0-F7BFABD639FB}" xr6:coauthVersionLast="36" xr6:coauthVersionMax="36" xr10:uidLastSave="{00000000-0000-0000-0000-000000000000}"/>
  <bookViews>
    <workbookView xWindow="0" yWindow="0" windowWidth="23640" windowHeight="1032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7" i="1" l="1"/>
  <c r="B6" i="1"/>
  <c r="B2" i="1"/>
  <c r="B18" i="1" l="1"/>
  <c r="C7" i="1"/>
  <c r="C6" i="1" s="1"/>
  <c r="C18" i="1" l="1"/>
</calcChain>
</file>

<file path=xl/sharedStrings.xml><?xml version="1.0" encoding="utf-8"?>
<sst xmlns="http://schemas.openxmlformats.org/spreadsheetml/2006/main" count="17" uniqueCount="17">
  <si>
    <t>Tulud majandustegevusest</t>
  </si>
  <si>
    <t>Mitmesugused tegevuskulud</t>
  </si>
  <si>
    <t>Kontserttegevusega seotud kulud, sh.lepingulised</t>
  </si>
  <si>
    <t>Peadirigendi kulud</t>
  </si>
  <si>
    <t>Orkestri instrumendid ja töövahendid</t>
  </si>
  <si>
    <t>Pillide rent/hooldus ja riiete hüvitis</t>
  </si>
  <si>
    <t>Ruumide rent ja halduskulud</t>
  </si>
  <si>
    <t>Majandamis-ja administreerimiskulud ning muud kulud</t>
  </si>
  <si>
    <t>Tööjõukulud, sh.erisoodustusmaksud</t>
  </si>
  <si>
    <t>Põhivara kulum ja väärtuse langus</t>
  </si>
  <si>
    <t>Põhitegevuse tulem</t>
  </si>
  <si>
    <t>TULUD KOKKU</t>
  </si>
  <si>
    <t>KULUD KOKKU</t>
  </si>
  <si>
    <t xml:space="preserve">Kodumaine sihtfinantseering tegevuskuludeks </t>
  </si>
  <si>
    <t>Investeeringud</t>
  </si>
  <si>
    <t>Muud kulud</t>
  </si>
  <si>
    <t>Muud toetused (heliloomingute tellimused)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</si>
</sst>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3" borderId="1" xfId="0" applyNumberFormat="1" applyFont="1" applyFill="1" applyBorder="1"/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4" fillId="3" borderId="1" xfId="1" applyFont="1" applyFill="1" applyBorder="1" applyAlignment="1">
      <alignment wrapText="1"/>
    </xf>
    <xf numFmtId="0" fontId="4" fillId="3" borderId="2" xfId="1" applyFont="1" applyFill="1" applyBorder="1" applyAlignment="1">
      <alignment wrapText="1"/>
    </xf>
    <xf numFmtId="0" fontId="5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wrapText="1"/>
    </xf>
    <xf numFmtId="0" fontId="6" fillId="5" borderId="1" xfId="1" applyFont="1" applyFill="1" applyBorder="1" applyAlignment="1">
      <alignment wrapText="1"/>
    </xf>
    <xf numFmtId="3" fontId="2" fillId="5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5" borderId="1" xfId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tabSelected="1" zoomScale="90" zoomScaleNormal="90" workbookViewId="0">
      <selection activeCell="D7" sqref="D7"/>
    </sheetView>
  </sheetViews>
  <sheetFormatPr defaultColWidth="9.21875" defaultRowHeight="14.4" x14ac:dyDescent="0.3"/>
  <cols>
    <col min="1" max="1" width="53" style="1" customWidth="1"/>
    <col min="2" max="2" width="14.33203125" style="1" customWidth="1"/>
    <col min="3" max="3" width="25.33203125" style="1" customWidth="1"/>
    <col min="4" max="5" width="20.21875" style="1" customWidth="1"/>
    <col min="6" max="6" width="24.5546875" style="1" customWidth="1"/>
    <col min="7" max="7" width="9.21875" style="1"/>
    <col min="8" max="8" width="12.109375" style="1" customWidth="1"/>
    <col min="9" max="16384" width="9.21875" style="1"/>
  </cols>
  <sheetData>
    <row r="1" spans="1:5" x14ac:dyDescent="0.3">
      <c r="A1" s="4"/>
      <c r="B1" s="17">
        <v>2023</v>
      </c>
      <c r="C1" s="17">
        <v>2024</v>
      </c>
    </row>
    <row r="2" spans="1:5" x14ac:dyDescent="0.3">
      <c r="A2" s="7" t="s">
        <v>11</v>
      </c>
      <c r="B2" s="3">
        <f>SUM(B3:B4)</f>
        <v>4533050</v>
      </c>
      <c r="C2" s="3">
        <f>SUM(C3:C5)</f>
        <v>4353374</v>
      </c>
    </row>
    <row r="3" spans="1:5" ht="43.5" customHeight="1" x14ac:dyDescent="0.3">
      <c r="A3" s="8" t="s">
        <v>13</v>
      </c>
      <c r="B3" s="16">
        <v>4000000</v>
      </c>
      <c r="C3" s="16">
        <v>3983249</v>
      </c>
    </row>
    <row r="4" spans="1:5" x14ac:dyDescent="0.3">
      <c r="A4" s="9" t="s">
        <v>0</v>
      </c>
      <c r="B4" s="5">
        <v>533050</v>
      </c>
      <c r="C4" s="5">
        <v>364125</v>
      </c>
    </row>
    <row r="5" spans="1:5" x14ac:dyDescent="0.3">
      <c r="A5" s="9" t="s">
        <v>16</v>
      </c>
      <c r="B5" s="5"/>
      <c r="C5" s="5">
        <v>6000</v>
      </c>
    </row>
    <row r="6" spans="1:5" x14ac:dyDescent="0.3">
      <c r="A6" s="6" t="s">
        <v>12</v>
      </c>
      <c r="B6" s="3">
        <f t="shared" ref="B6" si="0">SUM(B7,B16,B17)</f>
        <v>4533050</v>
      </c>
      <c r="C6" s="3">
        <f>SUM(C7,C16,C17)</f>
        <v>4353374</v>
      </c>
    </row>
    <row r="7" spans="1:5" x14ac:dyDescent="0.3">
      <c r="A7" s="10" t="s">
        <v>1</v>
      </c>
      <c r="B7" s="11">
        <f>SUM(B8:B15)</f>
        <v>1164576</v>
      </c>
      <c r="C7" s="11">
        <f>SUM(C8:C15)</f>
        <v>1055023</v>
      </c>
    </row>
    <row r="8" spans="1:5" x14ac:dyDescent="0.3">
      <c r="A8" s="9" t="s">
        <v>2</v>
      </c>
      <c r="B8" s="5">
        <v>610068</v>
      </c>
      <c r="C8" s="5">
        <v>573660</v>
      </c>
    </row>
    <row r="9" spans="1:5" x14ac:dyDescent="0.3">
      <c r="A9" s="9" t="s">
        <v>3</v>
      </c>
      <c r="B9" s="5">
        <v>118500</v>
      </c>
      <c r="C9" s="5">
        <v>85500</v>
      </c>
    </row>
    <row r="10" spans="1:5" x14ac:dyDescent="0.3">
      <c r="A10" s="9" t="s">
        <v>4</v>
      </c>
      <c r="B10" s="5">
        <v>8400</v>
      </c>
      <c r="C10" s="5">
        <v>8400</v>
      </c>
    </row>
    <row r="11" spans="1:5" x14ac:dyDescent="0.3">
      <c r="A11" s="9" t="s">
        <v>5</v>
      </c>
      <c r="B11" s="5">
        <v>98700</v>
      </c>
      <c r="C11" s="5">
        <v>98350</v>
      </c>
      <c r="E11" s="2"/>
    </row>
    <row r="12" spans="1:5" x14ac:dyDescent="0.3">
      <c r="A12" s="8" t="s">
        <v>6</v>
      </c>
      <c r="B12" s="12">
        <v>232412</v>
      </c>
      <c r="C12" s="12">
        <v>232416</v>
      </c>
    </row>
    <row r="13" spans="1:5" x14ac:dyDescent="0.3">
      <c r="A13" s="8" t="s">
        <v>7</v>
      </c>
      <c r="B13" s="12">
        <v>96496</v>
      </c>
      <c r="C13" s="12">
        <v>53193</v>
      </c>
    </row>
    <row r="14" spans="1:5" x14ac:dyDescent="0.3">
      <c r="A14" s="8" t="s">
        <v>14</v>
      </c>
      <c r="B14" s="12"/>
      <c r="C14" s="12"/>
    </row>
    <row r="15" spans="1:5" ht="35.25" customHeight="1" x14ac:dyDescent="0.3">
      <c r="A15" s="8" t="s">
        <v>15</v>
      </c>
      <c r="B15" s="15"/>
      <c r="C15" s="15">
        <v>3504</v>
      </c>
    </row>
    <row r="16" spans="1:5" ht="35.25" customHeight="1" x14ac:dyDescent="0.3">
      <c r="A16" s="13" t="s">
        <v>8</v>
      </c>
      <c r="B16" s="18">
        <v>3271914</v>
      </c>
      <c r="C16" s="18">
        <v>3267151</v>
      </c>
    </row>
    <row r="17" spans="1:3" ht="27.75" customHeight="1" x14ac:dyDescent="0.3">
      <c r="A17" s="10" t="s">
        <v>9</v>
      </c>
      <c r="B17" s="19">
        <v>96560</v>
      </c>
      <c r="C17" s="19">
        <v>31200</v>
      </c>
    </row>
    <row r="18" spans="1:3" ht="42.75" customHeight="1" x14ac:dyDescent="0.3">
      <c r="A18" s="6" t="s">
        <v>10</v>
      </c>
      <c r="B18" s="14">
        <f>SUM(B2-B6)</f>
        <v>0</v>
      </c>
      <c r="C18" s="14">
        <f>SUM(C2-C6)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 Trippel</dc:creator>
  <cp:lastModifiedBy>Daily Trippel</cp:lastModifiedBy>
  <cp:lastPrinted>2020-03-18T20:44:29Z</cp:lastPrinted>
  <dcterms:created xsi:type="dcterms:W3CDTF">2018-11-28T08:25:38Z</dcterms:created>
  <dcterms:modified xsi:type="dcterms:W3CDTF">2024-03-27T09:47:13Z</dcterms:modified>
</cp:coreProperties>
</file>